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filterPrivacy="1" defaultThemeVersion="124226"/>
  <xr:revisionPtr revIDLastSave="0" documentId="13_ncr:1_{30F91254-6036-49AA-A684-692D3F51D032}" xr6:coauthVersionLast="41" xr6:coauthVersionMax="41" xr10:uidLastSave="{00000000-0000-0000-0000-000000000000}"/>
  <bookViews>
    <workbookView xWindow="-108" yWindow="-108" windowWidth="23256" windowHeight="12576" xr2:uid="{00000000-000D-0000-FFFF-FFFF00000000}"/>
  </bookViews>
  <sheets>
    <sheet name="Vet_zales_nereg_2022_I_pusgads" sheetId="1" r:id="rId1"/>
  </sheets>
  <definedNames>
    <definedName name="_xlnm._FilterDatabase" localSheetId="0" hidden="1">Vet_zales_nereg_2022_I_pusgads!$A$2:$C$2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2" i="1" l="1"/>
  <c r="A20" i="1"/>
  <c r="A19" i="1"/>
  <c r="A14" i="1"/>
</calcChain>
</file>

<file path=xl/sharedStrings.xml><?xml version="1.0" encoding="utf-8"?>
<sst xmlns="http://schemas.openxmlformats.org/spreadsheetml/2006/main" count="40" uniqueCount="40">
  <si>
    <t>Veterināro zāļu nosaukums</t>
  </si>
  <si>
    <t>V/N/18/0002-01</t>
  </si>
  <si>
    <t>V/N/17/0001-03</t>
  </si>
  <si>
    <t>V/N/18/0004-01</t>
  </si>
  <si>
    <t>V/N/17/0001-04</t>
  </si>
  <si>
    <t>V/N/19/0001-01</t>
  </si>
  <si>
    <t>PRODUKTA KODS</t>
  </si>
  <si>
    <t>KOPĀ (euro bez PVN)</t>
  </si>
  <si>
    <t>PAVISAM KOPĀ</t>
  </si>
  <si>
    <r>
      <t xml:space="preserve">Valstī nereģistrētu veterināro zāļu realizācija 2022. gada 1. pusgadā  
</t>
    </r>
    <r>
      <rPr>
        <sz val="10"/>
        <color theme="1"/>
        <rFont val="Calibri"/>
        <family val="2"/>
        <charset val="186"/>
        <scheme val="minor"/>
      </rPr>
      <t>(informācija sagatavota atbilstoši Ministru kabineta 2016. gada 31. maijā noteikumu Nr. 336 "Informācijas apkopošanas un statistikas veidošanas kārtība veterināro zāļu aprites jomā" 4.3. punktam)</t>
    </r>
  </si>
  <si>
    <t>Chanazine 10%</t>
  </si>
  <si>
    <t>V/N/16/0001-05</t>
  </si>
  <si>
    <t>COFFEINUM BIOVETA 125 mg/ml šķīdums injekcijām</t>
  </si>
  <si>
    <t>Dopram-V Injectable</t>
  </si>
  <si>
    <t>V/N/14/0006-02</t>
  </si>
  <si>
    <t>Equest Pramox</t>
  </si>
  <si>
    <t>V/N/22/0003-01</t>
  </si>
  <si>
    <t>Equimoxin</t>
  </si>
  <si>
    <t>V/N/20/0005-01</t>
  </si>
  <si>
    <t>Equiverm</t>
  </si>
  <si>
    <t>V/N/21/0011-01</t>
  </si>
  <si>
    <t>GAMARET</t>
  </si>
  <si>
    <t>V/N/20/0001-05</t>
  </si>
  <si>
    <t>Hyaluronan Bioveta 10 mg/ml</t>
  </si>
  <si>
    <t>V/N/18/0003-01</t>
  </si>
  <si>
    <t>Imochem</t>
  </si>
  <si>
    <t>V/N/21/0001-01</t>
  </si>
  <si>
    <t>Ivermite otic</t>
  </si>
  <si>
    <t>V/N/21/0006-01</t>
  </si>
  <si>
    <t>MULTIVIT-MINERAL</t>
  </si>
  <si>
    <t>Opti-Clor ointment</t>
  </si>
  <si>
    <t>V/N/21/0008-02</t>
  </si>
  <si>
    <t>PROGESTIN</t>
  </si>
  <si>
    <t>Stimufol</t>
  </si>
  <si>
    <t>V/N/18/0001-01</t>
  </si>
  <si>
    <t>Vetoryl</t>
  </si>
  <si>
    <t>V/N/21/0003-01</t>
  </si>
  <si>
    <t>V/N/21/0004-01</t>
  </si>
  <si>
    <t>V/N/21/0005-01</t>
  </si>
  <si>
    <t>Xylased 500 mg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</si>
</sst>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186"/>
      <scheme val="minor"/>
    </font>
    <font>
      <sz val="11"/>
      <color indexed="8"/>
      <name val="Calibri"/>
      <family val="2"/>
      <charset val="186"/>
    </font>
    <font>
      <b/>
      <sz val="15"/>
      <color theme="3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b/>
      <sz val="12"/>
      <color theme="3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2" fillId="0" borderId="0"/>
    <xf numFmtId="0" fontId="3" fillId="0" borderId="4" applyNumberFormat="0" applyFill="0" applyAlignment="0" applyProtection="0"/>
  </cellStyleXfs>
  <cellXfs count="15">
    <xf numFmtId="0" fontId="0" fillId="0" borderId="0" xfId="0"/>
    <xf numFmtId="3" fontId="0" fillId="0" borderId="0" xfId="0" applyNumberFormat="1"/>
    <xf numFmtId="0" fontId="0" fillId="0" borderId="0" xfId="0" applyAlignment="1">
      <alignment horizontal="center"/>
    </xf>
    <xf numFmtId="0" fontId="3" fillId="2" borderId="6" xfId="2" applyFill="1" applyBorder="1" applyAlignment="1">
      <alignment horizontal="left" vertical="center" wrapText="1"/>
    </xf>
    <xf numFmtId="0" fontId="3" fillId="2" borderId="7" xfId="2" applyFill="1" applyBorder="1" applyAlignment="1">
      <alignment horizontal="center" vertical="center" wrapText="1"/>
    </xf>
    <xf numFmtId="0" fontId="3" fillId="2" borderId="8" xfId="2" applyFill="1" applyBorder="1" applyAlignment="1">
      <alignment horizontal="center" vertical="center" wrapText="1"/>
    </xf>
    <xf numFmtId="0" fontId="0" fillId="0" borderId="5" xfId="0" applyBorder="1"/>
    <xf numFmtId="0" fontId="0" fillId="0" borderId="5" xfId="0" applyBorder="1" applyAlignment="1">
      <alignment horizontal="center"/>
    </xf>
    <xf numFmtId="4" fontId="0" fillId="0" borderId="5" xfId="0" applyNumberFormat="1" applyBorder="1"/>
    <xf numFmtId="4" fontId="5" fillId="2" borderId="7" xfId="2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5" fillId="2" borderId="9" xfId="2" applyFont="1" applyFill="1" applyBorder="1" applyAlignment="1">
      <alignment horizontal="right" vertical="center" wrapText="1"/>
    </xf>
    <xf numFmtId="0" fontId="5" fillId="2" borderId="10" xfId="2" applyFont="1" applyFill="1" applyBorder="1" applyAlignment="1">
      <alignment horizontal="right" vertical="center" wrapText="1"/>
    </xf>
  </cellXfs>
  <cellStyles count="3">
    <cellStyle name="Heading 1" xfId="2" builtinId="16"/>
    <cellStyle name="Normal" xfId="0" builtinId="0"/>
    <cellStyle name="Normal 2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2"/>
  <sheetViews>
    <sheetView tabSelected="1" zoomScale="85" zoomScaleNormal="8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H16" sqref="H16"/>
    </sheetView>
  </sheetViews>
  <sheetFormatPr defaultRowHeight="14.4" x14ac:dyDescent="0.3"/>
  <cols>
    <col min="1" max="1" width="54.6640625" customWidth="1"/>
    <col min="2" max="2" width="33.44140625" style="2" customWidth="1"/>
    <col min="3" max="3" width="27.5546875" customWidth="1"/>
  </cols>
  <sheetData>
    <row r="1" spans="1:4" ht="50.25" customHeight="1" thickBot="1" x14ac:dyDescent="0.35">
      <c r="A1" s="10" t="s">
        <v>9</v>
      </c>
      <c r="B1" s="11"/>
      <c r="C1" s="12"/>
    </row>
    <row r="2" spans="1:4" ht="19.8" x14ac:dyDescent="0.3">
      <c r="A2" s="3" t="s">
        <v>0</v>
      </c>
      <c r="B2" s="4" t="s">
        <v>6</v>
      </c>
      <c r="C2" s="5" t="s">
        <v>7</v>
      </c>
      <c r="D2" s="1"/>
    </row>
    <row r="3" spans="1:4" x14ac:dyDescent="0.3">
      <c r="A3" s="6" t="s">
        <v>10</v>
      </c>
      <c r="B3" s="7" t="s">
        <v>11</v>
      </c>
      <c r="C3" s="8">
        <v>4464</v>
      </c>
    </row>
    <row r="4" spans="1:4" x14ac:dyDescent="0.3">
      <c r="A4" s="6" t="s">
        <v>12</v>
      </c>
      <c r="B4" s="7" t="s">
        <v>1</v>
      </c>
      <c r="C4" s="8">
        <v>492.67</v>
      </c>
    </row>
    <row r="5" spans="1:4" x14ac:dyDescent="0.3">
      <c r="A5" s="6" t="s">
        <v>13</v>
      </c>
      <c r="B5" s="7" t="s">
        <v>14</v>
      </c>
      <c r="C5" s="8">
        <v>361.8</v>
      </c>
    </row>
    <row r="6" spans="1:4" x14ac:dyDescent="0.3">
      <c r="A6" s="6" t="s">
        <v>15</v>
      </c>
      <c r="B6" s="7" t="s">
        <v>16</v>
      </c>
      <c r="C6" s="8">
        <v>4159.1400000000003</v>
      </c>
    </row>
    <row r="7" spans="1:4" x14ac:dyDescent="0.3">
      <c r="A7" s="6" t="s">
        <v>17</v>
      </c>
      <c r="B7" s="7" t="s">
        <v>18</v>
      </c>
      <c r="C7" s="8">
        <v>2804.0000000000005</v>
      </c>
    </row>
    <row r="8" spans="1:4" x14ac:dyDescent="0.3">
      <c r="A8" s="6" t="s">
        <v>19</v>
      </c>
      <c r="B8" s="7" t="s">
        <v>20</v>
      </c>
      <c r="C8" s="8">
        <v>4269.07</v>
      </c>
    </row>
    <row r="9" spans="1:4" x14ac:dyDescent="0.3">
      <c r="A9" s="6" t="s">
        <v>21</v>
      </c>
      <c r="B9" s="7" t="s">
        <v>22</v>
      </c>
      <c r="C9" s="8">
        <v>25551.219999999998</v>
      </c>
    </row>
    <row r="10" spans="1:4" x14ac:dyDescent="0.3">
      <c r="A10" s="6" t="s">
        <v>23</v>
      </c>
      <c r="B10" s="7" t="s">
        <v>24</v>
      </c>
      <c r="C10" s="8">
        <v>458.29999999999995</v>
      </c>
    </row>
    <row r="11" spans="1:4" x14ac:dyDescent="0.3">
      <c r="A11" s="6" t="s">
        <v>25</v>
      </c>
      <c r="B11" s="7" t="s">
        <v>26</v>
      </c>
      <c r="C11" s="8">
        <v>1212.56</v>
      </c>
    </row>
    <row r="12" spans="1:4" x14ac:dyDescent="0.3">
      <c r="A12" s="6" t="s">
        <v>27</v>
      </c>
      <c r="B12" s="7" t="s">
        <v>28</v>
      </c>
      <c r="C12" s="8">
        <v>81.12</v>
      </c>
    </row>
    <row r="13" spans="1:4" x14ac:dyDescent="0.3">
      <c r="A13" s="6" t="s">
        <v>29</v>
      </c>
      <c r="B13" s="7" t="s">
        <v>2</v>
      </c>
      <c r="C13" s="8">
        <v>3636.97</v>
      </c>
    </row>
    <row r="14" spans="1:4" x14ac:dyDescent="0.3">
      <c r="A14" s="6" t="str">
        <f>A13</f>
        <v>MULTIVIT-MINERAL</v>
      </c>
      <c r="B14" s="7" t="s">
        <v>4</v>
      </c>
      <c r="C14" s="8">
        <v>6818.48</v>
      </c>
    </row>
    <row r="15" spans="1:4" x14ac:dyDescent="0.3">
      <c r="A15" s="6" t="s">
        <v>30</v>
      </c>
      <c r="B15" s="7" t="s">
        <v>31</v>
      </c>
      <c r="C15" s="8">
        <v>147.83000000000001</v>
      </c>
    </row>
    <row r="16" spans="1:4" x14ac:dyDescent="0.3">
      <c r="A16" s="6" t="s">
        <v>32</v>
      </c>
      <c r="B16" s="7" t="s">
        <v>5</v>
      </c>
      <c r="C16" s="8">
        <v>200.8</v>
      </c>
    </row>
    <row r="17" spans="1:3" x14ac:dyDescent="0.3">
      <c r="A17" s="6" t="s">
        <v>33</v>
      </c>
      <c r="B17" s="7" t="s">
        <v>34</v>
      </c>
      <c r="C17" s="8">
        <v>835.8</v>
      </c>
    </row>
    <row r="18" spans="1:3" x14ac:dyDescent="0.3">
      <c r="A18" s="6" t="s">
        <v>35</v>
      </c>
      <c r="B18" s="7" t="s">
        <v>36</v>
      </c>
      <c r="C18" s="8">
        <v>2043.45</v>
      </c>
    </row>
    <row r="19" spans="1:3" x14ac:dyDescent="0.3">
      <c r="A19" s="6" t="str">
        <f>A18</f>
        <v>Vetoryl</v>
      </c>
      <c r="B19" s="7" t="s">
        <v>37</v>
      </c>
      <c r="C19" s="8">
        <v>2082.5500000000002</v>
      </c>
    </row>
    <row r="20" spans="1:3" x14ac:dyDescent="0.3">
      <c r="A20" s="6" t="str">
        <f>A19</f>
        <v>Vetoryl</v>
      </c>
      <c r="B20" s="7" t="s">
        <v>38</v>
      </c>
      <c r="C20" s="8">
        <v>4588.55</v>
      </c>
    </row>
    <row r="21" spans="1:3" ht="15" thickBot="1" x14ac:dyDescent="0.35">
      <c r="A21" s="6" t="s">
        <v>39</v>
      </c>
      <c r="B21" s="7" t="s">
        <v>3</v>
      </c>
      <c r="C21" s="8">
        <v>88.2</v>
      </c>
    </row>
    <row r="22" spans="1:3" ht="15.6" x14ac:dyDescent="0.3">
      <c r="A22" s="13" t="s">
        <v>8</v>
      </c>
      <c r="B22" s="14"/>
      <c r="C22" s="9">
        <f>SUM(C3:C21)</f>
        <v>64296.510000000009</v>
      </c>
    </row>
  </sheetData>
  <autoFilter ref="A2:C2" xr:uid="{00000000-0009-0000-0000-000000000000}">
    <sortState xmlns:xlrd2="http://schemas.microsoft.com/office/spreadsheetml/2017/richdata2" ref="A3:C14">
      <sortCondition ref="A2"/>
    </sortState>
  </autoFilter>
  <mergeCells count="2">
    <mergeCell ref="A1:C1"/>
    <mergeCell ref="A22:B2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Vet_zales_nereg_2022_I_pusgads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2022-08-30T13:31:57Z</dcterms:modified>
</cp:coreProperties>
</file>