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F9540372-C986-431C-A340-8407F66B4435}" xr6:coauthVersionLast="41" xr6:coauthVersionMax="41" xr10:uidLastSave="{00000000-0000-0000-0000-000000000000}"/>
  <bookViews>
    <workbookView xWindow="1815" yWindow="1815" windowWidth="15105" windowHeight="12195" xr2:uid="{00000000-000D-0000-FFFF-FFFF00000000}"/>
  </bookViews>
  <sheets>
    <sheet name="2st_semester_of_2021" sheetId="1" r:id="rId1"/>
  </sheets>
  <definedNames>
    <definedName name="_xlnm._FilterDatabase" localSheetId="0" hidden="1">'2st_semester_of_2021'!$A$2:$C$2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1" l="1"/>
</calcChain>
</file>

<file path=xl/sharedStrings.xml><?xml version="1.0" encoding="utf-8"?>
<sst xmlns="http://schemas.openxmlformats.org/spreadsheetml/2006/main" count="61" uniqueCount="61">
  <si>
    <t>V/N/18/0002-01</t>
  </si>
  <si>
    <t>V/N/17/0001-03</t>
  </si>
  <si>
    <t>V/N/18/0004-01</t>
  </si>
  <si>
    <t>V/N/17/0001-04</t>
  </si>
  <si>
    <t>V/N/19/0001-01</t>
  </si>
  <si>
    <t>PRODUCT NAME</t>
  </si>
  <si>
    <t>MA NUMBER</t>
  </si>
  <si>
    <t>Chanazine 10%, 50ml</t>
  </si>
  <si>
    <t>V/N/20/0005-01</t>
  </si>
  <si>
    <t>Gamaret susp. IMM 10 ml N20</t>
  </si>
  <si>
    <t>V/N/20/0001-05</t>
  </si>
  <si>
    <t>Imochem 120, 50ml</t>
  </si>
  <si>
    <t>Multivit Mineral inj. 100 ml</t>
  </si>
  <si>
    <t>Multivit Mineral inj. 250 ml</t>
  </si>
  <si>
    <t xml:space="preserve">Progestin </t>
  </si>
  <si>
    <t>Xylased 500 mg liof. +šķ. N5</t>
  </si>
  <si>
    <t>V/N/16/0001-05</t>
  </si>
  <si>
    <t>CMPK sol., 500ml</t>
  </si>
  <si>
    <t>V/N/18/0005-05</t>
  </si>
  <si>
    <t>Coffeinum Bioveta 125 mg/ml 50 ml</t>
  </si>
  <si>
    <t>Cough tab, N250</t>
  </si>
  <si>
    <t>V/N/13/0011-07</t>
  </si>
  <si>
    <t>Dermalone, 15ml</t>
  </si>
  <si>
    <t>V/N/18/0008-10</t>
  </si>
  <si>
    <t>Dextrose 50%, 500ml</t>
  </si>
  <si>
    <t>V/N/18/0007-05</t>
  </si>
  <si>
    <t>Dopram-V 8.7mg/ml, 20ml</t>
  </si>
  <si>
    <t>V/N/14/0006-02</t>
  </si>
  <si>
    <t>EMEDOG sol. 1 mg/ml 1 ml N5</t>
  </si>
  <si>
    <t>V/N/21/0002-01</t>
  </si>
  <si>
    <t>Equimoxin 18.92 mg/g gels zirgiem 14.8 g N10</t>
  </si>
  <si>
    <t>Equiverm pasta 7 ml N10</t>
  </si>
  <si>
    <t>V/N/21/0011-01</t>
  </si>
  <si>
    <t>Furosemide syrup, 60ml</t>
  </si>
  <si>
    <t>V/N/19/0002-04</t>
  </si>
  <si>
    <t>V/N/21/0001-01</t>
  </si>
  <si>
    <t>IVER-MITE OTIC, SOL. OTICA 7,5 ml N12</t>
  </si>
  <si>
    <t>V/N/21/0006-01</t>
  </si>
  <si>
    <t>KBroVet-CA1 250mg tab, N60</t>
  </si>
  <si>
    <t>V/N/21/0009-01</t>
  </si>
  <si>
    <t>KBroVet-CA1 500mg tab, N60</t>
  </si>
  <si>
    <t>V/N/21/0010-01</t>
  </si>
  <si>
    <t>Libromide 325mg tab N100</t>
  </si>
  <si>
    <t>V/N/21/0012-01</t>
  </si>
  <si>
    <t>MicaVed 1% spray, 120ml</t>
  </si>
  <si>
    <t>V/N/18/0006-05</t>
  </si>
  <si>
    <t>Muricin ointment 2%, 15g</t>
  </si>
  <si>
    <t>V/N/13/0023-07</t>
  </si>
  <si>
    <t>OPTI CLOR, SOL OFTALMICA 7,5 ml N12</t>
  </si>
  <si>
    <t>V/N/21/0007-01</t>
  </si>
  <si>
    <t>OPTI CLOR, UNGUENT OFTALMIC 4 g. N12</t>
  </si>
  <si>
    <t>V/N/21/0008-01</t>
  </si>
  <si>
    <t xml:space="preserve">Otomite plus, 14.7ml </t>
  </si>
  <si>
    <t>V/N/13/0024-06</t>
  </si>
  <si>
    <t>Vitamin C inj, 100ml</t>
  </si>
  <si>
    <t>V/N/13/0029-13</t>
  </si>
  <si>
    <t>Vitamin C inj, 250ml</t>
  </si>
  <si>
    <t>V/N/13/0029-14</t>
  </si>
  <si>
    <t>TOTAL</t>
  </si>
  <si>
    <r>
      <t>Sales of veterinary medicinal products imported under special permit from another EU country in Latvia in 2</t>
    </r>
    <r>
      <rPr>
        <b/>
        <vertAlign val="superscript"/>
        <sz val="14"/>
        <color theme="1"/>
        <rFont val="Calibri"/>
        <family val="2"/>
        <charset val="186"/>
        <scheme val="minor"/>
      </rPr>
      <t>st</t>
    </r>
    <r>
      <rPr>
        <b/>
        <sz val="14"/>
        <color theme="1"/>
        <rFont val="Calibri"/>
        <family val="2"/>
        <charset val="186"/>
        <scheme val="minor"/>
      </rPr>
      <t xml:space="preserve"> semester of 2021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</si>
  <si>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 without VAT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</si>
</sst>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charset val="186"/>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11"/>
      <name val="Calibri"/>
      <family val="2"/>
      <charset val="186"/>
      <scheme val="minor"/>
    </font>
    <font>
      <u/>
      <sz val="11"/>
      <color theme="10"/>
      <name val="Calibri"/>
      <family val="2"/>
      <charset val="186"/>
    </font>
    <font>
      <b/>
      <sz val="14"/>
      <color theme="3" tint="-0.24997711111789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medium">
        <color indexed="64"/>
      </bottom>
      <diagonal/>
    </border>
  </borders>
  <cellStyleXfs count="5">
    <xf numFmtId="0" fontId="0" fillId="0" borderId="0"/>
    <xf numFmtId="0" fontId="3" fillId="0" borderId="0"/>
    <xf numFmtId="0" fontId="4" fillId="0" borderId="4" applyNumberFormat="0" applyFill="0" applyAlignment="0" applyProtection="0"/>
    <xf numFmtId="0" fontId="1" fillId="0" borderId="0"/>
    <xf numFmtId="0" fontId="8" fillId="0" borderId="0" applyNumberFormat="0" applyFill="0" applyBorder="0" applyAlignment="0" applyProtection="0"/>
  </cellStyleXfs>
  <cellXfs count="30">
    <xf numFmtId="0" fontId="0" fillId="0" borderId="0" xfId="0"/>
    <xf numFmtId="3" fontId="0" fillId="0" borderId="0" xfId="0" applyNumberFormat="1"/>
    <xf numFmtId="0" fontId="0" fillId="0" borderId="0" xfId="0"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164" fontId="7" fillId="0" borderId="7" xfId="0" applyNumberFormat="1" applyFont="1" applyBorder="1" applyAlignment="1">
      <alignment horizontal="right"/>
    </xf>
    <xf numFmtId="0" fontId="7" fillId="0" borderId="7" xfId="3" applyFont="1" applyBorder="1" applyAlignment="1">
      <alignment horizontal="left"/>
    </xf>
    <xf numFmtId="0" fontId="7" fillId="0" borderId="7" xfId="3" applyFont="1" applyBorder="1" applyAlignment="1">
      <alignment horizontal="center"/>
    </xf>
    <xf numFmtId="164" fontId="7" fillId="0" borderId="7" xfId="3" applyNumberFormat="1" applyFont="1" applyBorder="1" applyAlignment="1">
      <alignment horizontal="right"/>
    </xf>
    <xf numFmtId="49" fontId="7" fillId="0" borderId="7" xfId="3" applyNumberFormat="1" applyFont="1" applyBorder="1" applyAlignment="1">
      <alignment horizontal="left"/>
    </xf>
    <xf numFmtId="0" fontId="7" fillId="0" borderId="7" xfId="1" applyFont="1" applyBorder="1" applyAlignment="1">
      <alignment horizontal="left"/>
    </xf>
    <xf numFmtId="0" fontId="7" fillId="0" borderId="7" xfId="1" applyFont="1" applyBorder="1" applyAlignment="1">
      <alignment horizontal="center" vertical="center" wrapText="1"/>
    </xf>
    <xf numFmtId="164" fontId="7" fillId="0" borderId="7" xfId="1" applyNumberFormat="1" applyFont="1" applyBorder="1" applyAlignment="1">
      <alignment horizontal="right" vertical="center" wrapText="1"/>
    </xf>
    <xf numFmtId="2" fontId="7" fillId="0" borderId="7" xfId="3" applyNumberFormat="1" applyFont="1" applyFill="1" applyBorder="1" applyAlignment="1">
      <alignment horizontal="left"/>
    </xf>
    <xf numFmtId="2" fontId="7" fillId="0" borderId="7" xfId="3" applyNumberFormat="1" applyFont="1" applyFill="1" applyBorder="1" applyAlignment="1">
      <alignment horizontal="center"/>
    </xf>
    <xf numFmtId="0" fontId="7" fillId="0" borderId="7" xfId="1" applyFont="1" applyBorder="1" applyAlignment="1">
      <alignment horizontal="center" vertical="center"/>
    </xf>
    <xf numFmtId="164" fontId="7" fillId="0" borderId="7" xfId="1" applyNumberFormat="1" applyFont="1" applyBorder="1" applyAlignment="1">
      <alignment horizontal="right" vertical="center"/>
    </xf>
    <xf numFmtId="0" fontId="7" fillId="0" borderId="7" xfId="1" applyFont="1" applyBorder="1" applyAlignment="1">
      <alignment horizontal="left" vertical="center"/>
    </xf>
    <xf numFmtId="164" fontId="7" fillId="0" borderId="7" xfId="4" applyNumberFormat="1" applyFont="1" applyFill="1" applyBorder="1" applyAlignment="1">
      <alignment horizontal="right" vertical="top"/>
    </xf>
    <xf numFmtId="0" fontId="7" fillId="0" borderId="8" xfId="3" applyFont="1" applyBorder="1" applyAlignment="1">
      <alignment horizontal="left"/>
    </xf>
    <xf numFmtId="0" fontId="7" fillId="0" borderId="8" xfId="3" applyFont="1" applyBorder="1" applyAlignment="1">
      <alignment horizontal="center"/>
    </xf>
    <xf numFmtId="164" fontId="7" fillId="0" borderId="8" xfId="3" applyNumberFormat="1" applyFont="1" applyBorder="1" applyAlignment="1">
      <alignment horizontal="right"/>
    </xf>
    <xf numFmtId="0" fontId="9" fillId="2" borderId="7" xfId="0" applyFont="1" applyFill="1" applyBorder="1" applyAlignment="1">
      <alignment horizontal="center"/>
    </xf>
    <xf numFmtId="164" fontId="9" fillId="2" borderId="7" xfId="0" applyNumberFormat="1" applyFont="1" applyFill="1" applyBorder="1"/>
    <xf numFmtId="0" fontId="4" fillId="2" borderId="5" xfId="2" applyFill="1" applyBorder="1" applyAlignment="1">
      <alignment horizontal="left" vertical="center" wrapText="1"/>
    </xf>
    <xf numFmtId="0" fontId="4" fillId="2" borderId="9" xfId="2" applyFill="1" applyBorder="1" applyAlignment="1">
      <alignment horizontal="center" vertical="center" wrapText="1"/>
    </xf>
    <xf numFmtId="0" fontId="4" fillId="2" borderId="6" xfId="2"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5">
    <cellStyle name="Heading 1" xfId="2" builtinId="16"/>
    <cellStyle name="Hyperlink 2" xfId="4" xr:uid="{9F8FABDF-8427-4022-A351-365C8697CF1A}"/>
    <cellStyle name="Normal" xfId="0" builtinId="0"/>
    <cellStyle name="Normal 2" xfId="1" xr:uid="{00000000-0005-0000-0000-000002000000}"/>
    <cellStyle name="Normal 4" xfId="3" xr:uid="{CC0F54CB-94AE-4AD6-A31A-1DBA7A647E31}"/>
  </cellStyles>
  <dxfs count="6">
    <dxf>
      <font>
        <b val="0"/>
        <i val="0"/>
        <strike val="0"/>
        <condense val="0"/>
        <extend val="0"/>
        <outline val="0"/>
        <shadow val="0"/>
        <u val="none"/>
        <vertAlign val="baseline"/>
        <sz val="11"/>
        <color auto="1"/>
        <name val="Calibri"/>
        <family val="2"/>
        <charset val="186"/>
        <scheme val="minor"/>
      </font>
      <numFmt numFmtId="164" formatCode="#,##0.0"/>
      <alignment horizontal="righ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auto="1"/>
        <name val="Calibri"/>
        <family val="2"/>
        <charset val="186"/>
        <scheme val="minor"/>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auto="1"/>
        <name val="Calibri"/>
        <family val="2"/>
        <charset val="186"/>
        <scheme val="minor"/>
      </font>
      <alignment horizontal="lef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top style="medium">
          <color indexed="64"/>
        </top>
      </border>
    </dxf>
    <dxf>
      <border outline="0">
        <bottom style="medium">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5AA41A-A304-4220-A92C-364E26C0882E}" name="Table1" displayName="Table1" ref="A2:C30" totalsRowShown="0" headerRowBorderDxfId="5" tableBorderDxfId="4" totalsRowBorderDxfId="3">
  <autoFilter ref="A2:C30" xr:uid="{052F369D-5F3A-4F97-BC14-E5D9F68E19A4}"/>
  <tableColumns count="3">
    <tableColumn id="1" xr3:uid="{DF3B4090-34F3-421A-B2EF-1B37CC0A59A9}" name="PRODUCT NAME" dataDxfId="2"/>
    <tableColumn id="2" xr3:uid="{C1314FDA-0B09-4975-8BA0-F17FFD678DED}" name="MA NUMBER" dataDxfId="1"/>
    <tableColumn id="3" xr3:uid="{B815AA2A-8B06-441A-A9A1-FBC0D7F8557E}" name="Total without VAT (euro)"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zoomScale="85" zoomScaleNormal="85" workbookViewId="0">
      <pane xSplit="2" ySplit="2" topLeftCell="C3" activePane="bottomRight" state="frozen"/>
      <selection pane="topRight" activeCell="C1" sqref="C1"/>
      <selection pane="bottomLeft" activeCell="A3" sqref="A3"/>
      <selection pane="bottomRight" activeCell="D2" sqref="D2"/>
    </sheetView>
  </sheetViews>
  <sheetFormatPr defaultRowHeight="15" x14ac:dyDescent="0.25"/>
  <cols>
    <col min="1" max="1" width="54.7109375" customWidth="1"/>
    <col min="2" max="2" width="33.42578125" style="2" customWidth="1"/>
    <col min="3" max="3" width="32.5703125" customWidth="1"/>
  </cols>
  <sheetData>
    <row r="1" spans="1:4" ht="70.5" customHeight="1" x14ac:dyDescent="0.25">
      <c r="A1" s="27" t="s">
        <v>59</v>
      </c>
      <c r="B1" s="28"/>
      <c r="C1" s="29"/>
    </row>
    <row r="2" spans="1:4" ht="20.25" thickBot="1" x14ac:dyDescent="0.3">
      <c r="A2" s="24" t="s">
        <v>5</v>
      </c>
      <c r="B2" s="25" t="s">
        <v>6</v>
      </c>
      <c r="C2" s="26" t="s">
        <v>60</v>
      </c>
      <c r="D2" s="1"/>
    </row>
    <row r="3" spans="1:4" x14ac:dyDescent="0.25">
      <c r="A3" s="3" t="s">
        <v>7</v>
      </c>
      <c r="B3" s="4" t="s">
        <v>16</v>
      </c>
      <c r="C3" s="5">
        <v>3025.6</v>
      </c>
    </row>
    <row r="4" spans="1:4" x14ac:dyDescent="0.25">
      <c r="A4" s="3" t="s">
        <v>17</v>
      </c>
      <c r="B4" s="4" t="s">
        <v>18</v>
      </c>
      <c r="C4" s="5">
        <v>6146.3559999999998</v>
      </c>
    </row>
    <row r="5" spans="1:4" x14ac:dyDescent="0.25">
      <c r="A5" s="6" t="s">
        <v>19</v>
      </c>
      <c r="B5" s="7" t="s">
        <v>0</v>
      </c>
      <c r="C5" s="8">
        <v>391</v>
      </c>
    </row>
    <row r="6" spans="1:4" x14ac:dyDescent="0.25">
      <c r="A6" s="3" t="s">
        <v>20</v>
      </c>
      <c r="B6" s="4" t="s">
        <v>21</v>
      </c>
      <c r="C6" s="5">
        <v>1349.67</v>
      </c>
    </row>
    <row r="7" spans="1:4" x14ac:dyDescent="0.25">
      <c r="A7" s="3" t="s">
        <v>22</v>
      </c>
      <c r="B7" s="4" t="s">
        <v>23</v>
      </c>
      <c r="C7" s="5">
        <v>4354.28</v>
      </c>
    </row>
    <row r="8" spans="1:4" x14ac:dyDescent="0.25">
      <c r="A8" s="3" t="s">
        <v>24</v>
      </c>
      <c r="B8" s="4" t="s">
        <v>25</v>
      </c>
      <c r="C8" s="5">
        <v>5028.9564</v>
      </c>
    </row>
    <row r="9" spans="1:4" x14ac:dyDescent="0.25">
      <c r="A9" s="3" t="s">
        <v>26</v>
      </c>
      <c r="B9" s="4" t="s">
        <v>27</v>
      </c>
      <c r="C9" s="5">
        <v>160.80000000000001</v>
      </c>
    </row>
    <row r="10" spans="1:4" x14ac:dyDescent="0.25">
      <c r="A10" s="6" t="s">
        <v>28</v>
      </c>
      <c r="B10" s="7" t="s">
        <v>29</v>
      </c>
      <c r="C10" s="8">
        <v>951</v>
      </c>
    </row>
    <row r="11" spans="1:4" x14ac:dyDescent="0.25">
      <c r="A11" s="9" t="s">
        <v>30</v>
      </c>
      <c r="B11" s="7" t="s">
        <v>8</v>
      </c>
      <c r="C11" s="8">
        <v>1385</v>
      </c>
    </row>
    <row r="12" spans="1:4" x14ac:dyDescent="0.25">
      <c r="A12" s="6" t="s">
        <v>31</v>
      </c>
      <c r="B12" s="7" t="s">
        <v>32</v>
      </c>
      <c r="C12" s="8">
        <v>2384</v>
      </c>
    </row>
    <row r="13" spans="1:4" x14ac:dyDescent="0.25">
      <c r="A13" s="3" t="s">
        <v>33</v>
      </c>
      <c r="B13" s="4" t="s">
        <v>34</v>
      </c>
      <c r="C13" s="5">
        <v>1418.36</v>
      </c>
    </row>
    <row r="14" spans="1:4" x14ac:dyDescent="0.25">
      <c r="A14" s="6" t="s">
        <v>9</v>
      </c>
      <c r="B14" s="7" t="s">
        <v>10</v>
      </c>
      <c r="C14" s="8">
        <v>19896</v>
      </c>
    </row>
    <row r="15" spans="1:4" x14ac:dyDescent="0.25">
      <c r="A15" s="3" t="s">
        <v>11</v>
      </c>
      <c r="B15" s="4" t="s">
        <v>35</v>
      </c>
      <c r="C15" s="5">
        <v>110.4</v>
      </c>
    </row>
    <row r="16" spans="1:4" x14ac:dyDescent="0.25">
      <c r="A16" s="10" t="s">
        <v>36</v>
      </c>
      <c r="B16" s="11" t="s">
        <v>37</v>
      </c>
      <c r="C16" s="12">
        <v>730.05</v>
      </c>
    </row>
    <row r="17" spans="1:3" x14ac:dyDescent="0.25">
      <c r="A17" s="3" t="s">
        <v>38</v>
      </c>
      <c r="B17" s="4" t="s">
        <v>39</v>
      </c>
      <c r="C17" s="5">
        <v>3297.7158899999999</v>
      </c>
    </row>
    <row r="18" spans="1:3" x14ac:dyDescent="0.25">
      <c r="A18" s="3" t="s">
        <v>40</v>
      </c>
      <c r="B18" s="4" t="s">
        <v>41</v>
      </c>
      <c r="C18" s="5">
        <v>6149.16</v>
      </c>
    </row>
    <row r="19" spans="1:3" x14ac:dyDescent="0.25">
      <c r="A19" s="3" t="s">
        <v>42</v>
      </c>
      <c r="B19" s="4" t="s">
        <v>43</v>
      </c>
      <c r="C19" s="5">
        <v>11352.4</v>
      </c>
    </row>
    <row r="20" spans="1:3" x14ac:dyDescent="0.25">
      <c r="A20" s="3" t="s">
        <v>44</v>
      </c>
      <c r="B20" s="4" t="s">
        <v>45</v>
      </c>
      <c r="C20" s="5">
        <v>332.4</v>
      </c>
    </row>
    <row r="21" spans="1:3" x14ac:dyDescent="0.25">
      <c r="A21" s="13" t="s">
        <v>12</v>
      </c>
      <c r="B21" s="14" t="s">
        <v>1</v>
      </c>
      <c r="C21" s="8">
        <v>1800</v>
      </c>
    </row>
    <row r="22" spans="1:3" x14ac:dyDescent="0.25">
      <c r="A22" s="13" t="s">
        <v>13</v>
      </c>
      <c r="B22" s="14" t="s">
        <v>3</v>
      </c>
      <c r="C22" s="8">
        <v>5524</v>
      </c>
    </row>
    <row r="23" spans="1:3" x14ac:dyDescent="0.25">
      <c r="A23" s="3" t="s">
        <v>46</v>
      </c>
      <c r="B23" s="4" t="s">
        <v>47</v>
      </c>
      <c r="C23" s="5">
        <v>748.72</v>
      </c>
    </row>
    <row r="24" spans="1:3" x14ac:dyDescent="0.25">
      <c r="A24" s="10" t="s">
        <v>48</v>
      </c>
      <c r="B24" s="15" t="s">
        <v>49</v>
      </c>
      <c r="C24" s="16">
        <v>863.95</v>
      </c>
    </row>
    <row r="25" spans="1:3" x14ac:dyDescent="0.25">
      <c r="A25" s="10" t="s">
        <v>50</v>
      </c>
      <c r="B25" s="15" t="s">
        <v>51</v>
      </c>
      <c r="C25" s="16">
        <v>813.1</v>
      </c>
    </row>
    <row r="26" spans="1:3" x14ac:dyDescent="0.25">
      <c r="A26" s="3" t="s">
        <v>52</v>
      </c>
      <c r="B26" s="4" t="s">
        <v>53</v>
      </c>
      <c r="C26" s="5">
        <v>2153.4</v>
      </c>
    </row>
    <row r="27" spans="1:3" x14ac:dyDescent="0.25">
      <c r="A27" s="17" t="s">
        <v>14</v>
      </c>
      <c r="B27" s="11" t="s">
        <v>4</v>
      </c>
      <c r="C27" s="18">
        <v>1932.7</v>
      </c>
    </row>
    <row r="28" spans="1:3" x14ac:dyDescent="0.25">
      <c r="A28" s="3" t="s">
        <v>54</v>
      </c>
      <c r="B28" s="4" t="s">
        <v>55</v>
      </c>
      <c r="C28" s="5">
        <v>2712.6559999999999</v>
      </c>
    </row>
    <row r="29" spans="1:3" x14ac:dyDescent="0.25">
      <c r="A29" s="3" t="s">
        <v>56</v>
      </c>
      <c r="B29" s="4" t="s">
        <v>57</v>
      </c>
      <c r="C29" s="5">
        <v>935.07</v>
      </c>
    </row>
    <row r="30" spans="1:3" x14ac:dyDescent="0.25">
      <c r="A30" s="19" t="s">
        <v>15</v>
      </c>
      <c r="B30" s="20" t="s">
        <v>2</v>
      </c>
      <c r="C30" s="21">
        <v>397</v>
      </c>
    </row>
    <row r="31" spans="1:3" ht="18.75" x14ac:dyDescent="0.3">
      <c r="B31" s="22" t="s">
        <v>58</v>
      </c>
      <c r="C31" s="23">
        <f>SUM(C3:C30)</f>
        <v>86343.744290000002</v>
      </c>
    </row>
  </sheetData>
  <mergeCells count="1">
    <mergeCell ref="A1:C1"/>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2st_semester_of_2021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2022-03-10T13:58:20Z</dcterms:modified>
</cp:coreProperties>
</file>